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93D23DE9-F024-4BA8-A001-5281C396A1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ięcmierzyc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5" l="1"/>
  <c r="A32" i="5" s="1"/>
  <c r="A33" i="5" s="1"/>
  <c r="A25" i="5"/>
  <c r="A26" i="5" s="1"/>
  <c r="A27" i="5" s="1"/>
  <c r="A15" i="5"/>
  <c r="A16" i="5" s="1"/>
  <c r="A17" i="5" s="1"/>
  <c r="A18" i="5" s="1"/>
  <c r="A19" i="5" s="1"/>
  <c r="A20" i="5" s="1"/>
  <c r="A21" i="5" s="1"/>
  <c r="A36" i="5"/>
  <c r="A37" i="5" s="1"/>
  <c r="A38" i="5" s="1"/>
  <c r="A39" i="5" s="1"/>
  <c r="A40" i="5" s="1"/>
  <c r="A41" i="5" s="1"/>
  <c r="A7" i="5"/>
  <c r="A8" i="5" s="1"/>
  <c r="A9" i="5" s="1"/>
  <c r="A10" i="5" s="1"/>
  <c r="A11" i="5" s="1"/>
  <c r="A12" i="5" s="1"/>
</calcChain>
</file>

<file path=xl/sharedStrings.xml><?xml version="1.0" encoding="utf-8"?>
<sst xmlns="http://schemas.openxmlformats.org/spreadsheetml/2006/main" count="71" uniqueCount="46">
  <si>
    <t>Lp</t>
  </si>
  <si>
    <t>Opis robót</t>
  </si>
  <si>
    <t>jm</t>
  </si>
  <si>
    <t>ilość</t>
  </si>
  <si>
    <t>m</t>
  </si>
  <si>
    <t>m2</t>
  </si>
  <si>
    <t>szt</t>
  </si>
  <si>
    <t>szt.</t>
  </si>
  <si>
    <t>PRZEDMIAR  ROBÓT</t>
  </si>
  <si>
    <t>Studzienki inspekcyjne z tworzywa sztucznego z rur karbowanych o średnicy DN 425 mm oraz kinetą zbiorczą, zaopatrzone w teleskopowy adapter i pierścienie odciążające, z włazem kl.DN400  wraz z wykopami, umocnieniem i odwodnieniem wykopów, wywozem i utylizacja nadmiaru urobku, zasypkami, wykonaniem podłoży z kruszywa.</t>
  </si>
  <si>
    <t>kpl.</t>
  </si>
  <si>
    <t>I. Rozbiórka nawierzchni drogowych .</t>
  </si>
  <si>
    <t>V. Odtworzenie nawierzchni drogowych .</t>
  </si>
  <si>
    <t>Frezowanie  nawierzchni  bitumicznych.</t>
  </si>
  <si>
    <t>Nawierzchnie z kostki kamiennej z rozbiórki 10/8 wraz z korytowaniem , profilowaniem , zagęszczeniem podłoża, wykonaniem  podsypki bazaltowej 0-5mm gr. 5 cm   oraz 20 cm podbudowy z tłucznia kamiennego 31,5-63 mm (warstwa dolna)  i  10 cm  o frakcji 0-31,5 mm ( warstwa górna) , oporniki na ławie betonowej.</t>
  </si>
  <si>
    <t xml:space="preserve">II. Sieć wodociągowa  </t>
  </si>
  <si>
    <t>III. Przyłącza wodociągowe .</t>
  </si>
  <si>
    <t>Rozbiórka nawierzchni drogowych z kostki betonowej 10/20/ (6)8cm wraz z oczyszczeniem , przesortowaniem materiału  i złożeniem na placu budowy celem ponownej zabudowy.</t>
  </si>
  <si>
    <t>IV. Remont kanlizacji ogólnospławnej  .</t>
  </si>
  <si>
    <t>Nawierzchnie z mieszanek mineralno-bitumicznych asfaltowych o grubości 6 cm (warstwa wiążąca) wraz z korytowaniem , profilowaniem , zagęszczeniem podłoża, wykonaniem warsty odsączającej 10 cm z piasku 0-2 mm   oraz 20 cm podbudowy z tłucznia kamiennego 31,5-63 mm (warstwa dolna)  i  8 cm  o frakcji 0-31,5 mm ( warstwa górna).</t>
  </si>
  <si>
    <t>Nawierzchnie z kostki betonowej  20/10/6(8) cm  z demontażu wraz z korytowaniem , profilowaniem , zagęszczeniem podłoża, wykonaniem  podsypki bazaltowej 0-5mm gr. 5 cm   oraz 20 cm podbudowy z tłucznia kamiennego 31,5-63 mm (warstwa dolna)  i  10 cm  o frakcji 0-31,5 mm ( warstwa górna) , oporniki na ławie betonowej.</t>
  </si>
  <si>
    <t xml:space="preserve">Zamówienie  pn." Rozbudowa sieci wodociągowej oraz remont kanalizacji ogólnospławnej w ulicy Elsnera i Szpitalnej  w Grodkowie "                                                                                                                                          </t>
  </si>
  <si>
    <t>Rozbiórka nawierzchni drogowych z kostki kamiennej nieregularnej  wraz z oczyszczeniem , przesortowaniem materiału  i złożeniem na placu budowy celem ponownej zabudowy.</t>
  </si>
  <si>
    <t>Rozebranie krawężników betonowych wraz z oczyszczeniem , przesortowaniem materiału  i złożeniem na placu budowy celem ponownej zabudowy.</t>
  </si>
  <si>
    <r>
      <t xml:space="preserve">Wymiana kanału ogólnospławnego wykonanego z rur kamionkowych, żeliwnych przy zastosowaniu  rur PVC-U o średnicy </t>
    </r>
    <r>
      <rPr>
        <b/>
        <sz val="9"/>
        <rFont val="Calibri"/>
        <family val="2"/>
        <charset val="238"/>
        <scheme val="minor"/>
      </rPr>
      <t>160 mm</t>
    </r>
    <r>
      <rPr>
        <sz val="9"/>
        <rFont val="Calibri"/>
        <family val="2"/>
        <charset val="238"/>
        <scheme val="minor"/>
      </rPr>
      <t>,  SN8 ze ścianką litą , kielichowych na podsypce z kruszywa  wraz z robotami ziemnymi (w tym wykopy, umocnienia, demontaż istniejących przewodów  kanalizacyjnych ,odwodnienie wykopów , wywóz i utylizacja nadmiaru urobku, obsypki, zasypki, zabezpieczenia kabli i rurociagów kolidujacych z budową kanału), montaż kształek kanalizacyjnych,  wykonanie prób szczelności i inspekcja  TV  przewodów.</t>
    </r>
  </si>
  <si>
    <r>
      <t xml:space="preserve">Wymiana kanału ogólnospławnego wykonanego z rur kamionkowych przy zastosowaniu   rur PVC-U o średnicy </t>
    </r>
    <r>
      <rPr>
        <b/>
        <sz val="9"/>
        <rFont val="Calibri"/>
        <family val="2"/>
        <charset val="238"/>
        <scheme val="minor"/>
      </rPr>
      <t>200 mm</t>
    </r>
    <r>
      <rPr>
        <sz val="9"/>
        <rFont val="Calibri"/>
        <family val="2"/>
        <charset val="238"/>
        <scheme val="minor"/>
      </rPr>
      <t>,  SN8 ze ścianką litą , kielichowych na podsypce z kruszywa  wraz z robotami ziemnymi (w tym wykopy, umocnienia, demontaż istniejących przewodów kanalizacyjnych ,odwodnienie wykopów , wywóz i utylizacja nadmiaru urobku, obsypki, zasypki, zabezpieczenia kabli i rurociagów kolidujacych z budową kanału), z wykonaniem włączenia do istniejącej studni i montażem trójników redukcyjnych PVC 200/160  oraz wykonaniem prób szczelności i inspekcja TV przewodów.</t>
    </r>
  </si>
  <si>
    <t>Rozebranie obrzeży betonowych wraz z oczyszczeniem , przesortowaniem materiału  i złożeniem na placu budowy celem ponownej zabudowy.</t>
  </si>
  <si>
    <t>Montaż krawężnika ulicznego z demontażu</t>
  </si>
  <si>
    <t>Montaż obrzeża betonowego z demontażu</t>
  </si>
  <si>
    <t>Malowanie oznaczeń na jezdni farmami chlorokuczukowymi - "przejście dla pieszych"</t>
  </si>
  <si>
    <t>Rozbiórka nawierzchni drogowych betonowych .</t>
  </si>
  <si>
    <r>
      <t xml:space="preserve">Wymiana płyty nastudziennej  Ø1400mm wraz z włazm żeliwnym  kl. DN400  </t>
    </r>
    <r>
      <rPr>
        <sz val="9"/>
        <rFont val="Calibri"/>
        <family val="2"/>
        <charset val="238"/>
      </rPr>
      <t>Ø</t>
    </r>
    <r>
      <rPr>
        <sz val="9"/>
        <rFont val="Calibri"/>
        <family val="2"/>
        <charset val="238"/>
        <scheme val="minor"/>
      </rPr>
      <t>600mm na istn. studni rewizyjnej.</t>
    </r>
  </si>
  <si>
    <t>Nawierzchnie z mieszanek mineralno-bitumicznych asfaltowych o grubości po zagęszczeniu 4 cm (warstwa ścieralna), korytowanie i profilowanie poboczy tłuczniem 0-31,5mm szer. 0,5m , grub. 8cm na długości odcinków  poboczy nieutwardzonych.</t>
  </si>
  <si>
    <r>
      <t xml:space="preserve">Montaż rurociągów wodociągowych PEHD </t>
    </r>
    <r>
      <rPr>
        <b/>
        <sz val="9"/>
        <color rgb="FF000000"/>
        <rFont val="Calibri"/>
        <family val="2"/>
        <charset val="238"/>
      </rPr>
      <t>DN90mm</t>
    </r>
    <r>
      <rPr>
        <sz val="9"/>
        <color rgb="FF000000"/>
        <rFont val="Calibri"/>
        <family val="2"/>
        <charset val="238"/>
      </rPr>
      <t xml:space="preserve"> SDR17 PE 100 RC PN10  z  wykonaniem połączeń, montażem kształtek ( trójniki , kolana itp.) do zgrzewania czołowego  wraz z robotami ziemnymi (w tym wykopy, podsypka, zasypka, badania wskaźnika zagęszczenia grunt, wywóz nadmiaru gruntu na składowisko wykonawcy i utylizacja, umocnienie wykopów, montaż i demontaż podwieszeń dla zabezpieczenia kabli i rur), próbą szczelności, płukaniem i dezynfekcją oraz oznakowaniem wodociągu taśmą lokacyjną z wkładką metalową
</t>
    </r>
  </si>
  <si>
    <r>
      <t xml:space="preserve">Montaż rurociągów  PEHD </t>
    </r>
    <r>
      <rPr>
        <b/>
        <sz val="9"/>
        <rFont val="Calibri"/>
        <family val="2"/>
        <charset val="238"/>
        <scheme val="minor"/>
      </rPr>
      <t>DN110mm</t>
    </r>
    <r>
      <rPr>
        <sz val="9"/>
        <rFont val="Calibri"/>
        <family val="2"/>
        <charset val="238"/>
        <scheme val="minor"/>
      </rPr>
      <t xml:space="preserve"> SDR17 PE 100 RC PN10 łączonych  poprzez  zgrzewanie doczołowe o średnicy 110 mm,  montowanych metodą przewiertu sterowanego , wykonanie komór przewiertowych.  </t>
    </r>
  </si>
  <si>
    <r>
      <t xml:space="preserve">Przyłącza wodociągowe  PEHD </t>
    </r>
    <r>
      <rPr>
        <b/>
        <sz val="9"/>
        <color rgb="FF000000"/>
        <rFont val="Calibri"/>
        <family val="2"/>
        <charset val="238"/>
      </rPr>
      <t>DN40mm</t>
    </r>
    <r>
      <rPr>
        <sz val="9"/>
        <color rgb="FF000000"/>
        <rFont val="Calibri"/>
        <family val="2"/>
        <charset val="238"/>
      </rPr>
      <t xml:space="preserve"> SDR11 PE 100 RC PN16  z  wykonaniem połączeń, montażem kształtek  do zgrzewania elektrooporowego  wraz z robotami ziemnymi (w tym wykopy, podsypka, zasypka, badania wskaźnika zagęszczenia grunt, wywóz nadmiaru gruntu na składowisko wykonawcy i utylizacja, umocnienie wykopów, montaż i demontaż podwieszeń dla zabezpieczenia kabli i rur), próbą szczelności, płukaniem i dezynfekcją oraz oznakowaniem przewodu wodociągowego  taśmą lokacyjną z wkładką metalową
</t>
    </r>
  </si>
  <si>
    <r>
      <t xml:space="preserve">Przyłącza wodociągowe  PEHD </t>
    </r>
    <r>
      <rPr>
        <b/>
        <sz val="9"/>
        <color rgb="FF000000"/>
        <rFont val="Calibri"/>
        <family val="2"/>
        <charset val="238"/>
      </rPr>
      <t>DN50mm</t>
    </r>
    <r>
      <rPr>
        <sz val="9"/>
        <color rgb="FF000000"/>
        <rFont val="Calibri"/>
        <family val="2"/>
        <charset val="238"/>
      </rPr>
      <t xml:space="preserve"> SDR11 PE 100 RC PN16  z  wykonaniem połączeń, montażem kształtek  do zgrzewania elektrooporowego  wraz z robotami ziemnymi (w tym wykopy, podsypka, zasypka, badania wskaźnika zagęszczenia grunt, wywóz nadmiaru gruntu na składowisko wykonawcy i utylizacja, umocnienie wykopów, montaż i demontaż podwieszeń dla zabezpieczenia kabli i rur), próbą szczelności, płukaniem i dezynfekcją oraz oznakowaniem przewodu wodociągowego  taśmą lokacyjną z wkładką metalową
</t>
    </r>
  </si>
  <si>
    <r>
      <t xml:space="preserve">Przyłącza wodociągowe  PEHD </t>
    </r>
    <r>
      <rPr>
        <b/>
        <sz val="9"/>
        <color rgb="FF000000"/>
        <rFont val="Calibri"/>
        <family val="2"/>
        <charset val="238"/>
      </rPr>
      <t>DN63mm</t>
    </r>
    <r>
      <rPr>
        <sz val="9"/>
        <color rgb="FF000000"/>
        <rFont val="Calibri"/>
        <family val="2"/>
        <charset val="238"/>
      </rPr>
      <t xml:space="preserve"> SDR11 PE 100 RC PN16  z  wykonaniem połączeń, montażem kształtek  do zgrzewania elektrooporowego  wraz z robotami ziemnymi (w tym wykopy, podsypka, zasypka, badania wskaźnika zagęszczenia grunt, wywóz nadmiaru gruntu na składowisko wykonawcy i utylizacja, umocnienie wykopów, montaż i demontaż podwieszeń dla zabezpieczenia kabli i rur), próbą szczelności, płukaniem i dezynfekcją oraz oznakowaniem przewodu wodociągowego  taśmą lokacyjną z wkładką metalową
</t>
    </r>
  </si>
  <si>
    <r>
      <t xml:space="preserve">Przyłącza wodociągowe prowadzone na ścianach budynków PEHD </t>
    </r>
    <r>
      <rPr>
        <b/>
        <sz val="9"/>
        <color rgb="FF000000"/>
        <rFont val="Calibri"/>
        <family val="2"/>
        <charset val="238"/>
      </rPr>
      <t>DN40mm</t>
    </r>
    <r>
      <rPr>
        <sz val="9"/>
        <color rgb="FF000000"/>
        <rFont val="Calibri"/>
        <family val="2"/>
        <charset val="238"/>
      </rPr>
      <t xml:space="preserve"> SDR11 PE 100  PN16  z  wykonaniem połączeń, montażem kształtek  do zgrzewania elektrooporowego  na ścianach budynków mieszkalnych , wykonanie przewiertów przez ścianę ,  próbą szczelności, płukaniem i dezynfekcją .
</t>
    </r>
  </si>
  <si>
    <r>
      <t xml:space="preserve">Montaż rurociągów wodociągowych PEHD </t>
    </r>
    <r>
      <rPr>
        <b/>
        <sz val="9"/>
        <color rgb="FF000000"/>
        <rFont val="Calibri"/>
        <family val="2"/>
        <charset val="238"/>
      </rPr>
      <t>DN110mm</t>
    </r>
    <r>
      <rPr>
        <sz val="9"/>
        <color rgb="FF000000"/>
        <rFont val="Calibri"/>
        <family val="2"/>
        <charset val="238"/>
      </rPr>
      <t xml:space="preserve"> SDR17 PE 100 RC PN10  z  wykonaniem połączeń, montażem kształtek ( trójniki , kolan itp.) do zgrzewania czołowego  wraz z robotami ziemnymi (w tym wykopy, podsypka, zasypka, badania wskaźnika zagęszczenia grunt, wywóz nadmiaru gruntu na składowisko wykonawcy i utylizacja, umocnienie wykopów, montaż i demontaż podwieszeń dla zabezpieczenia kabli i rur), próbą szczelności, płukaniem i dezynfekcją oraz oznakowaniem wodociągu taśmą lokacyjną z wkładką metalową
</t>
    </r>
  </si>
  <si>
    <r>
      <t>Montaż obejm przyłączeniowych do nawiercania  z żeliwa sferoidalnego na  rurociągi PE o</t>
    </r>
    <r>
      <rPr>
        <b/>
        <sz val="9"/>
        <color rgb="FF000000"/>
        <rFont val="Calibri"/>
        <family val="2"/>
        <charset val="238"/>
      </rPr>
      <t xml:space="preserve"> śr. 110 mm</t>
    </r>
    <r>
      <rPr>
        <sz val="9"/>
        <color rgb="FF000000"/>
        <rFont val="Calibri"/>
        <family val="2"/>
        <charset val="238"/>
      </rPr>
      <t xml:space="preserve"> , wraz  z zasuwą miękouszczelnioną DN32mm , obudową zasuwy i skrzynką uliczną.</t>
    </r>
  </si>
  <si>
    <r>
      <t xml:space="preserve">Montaż hydrantu nadziemnego </t>
    </r>
    <r>
      <rPr>
        <b/>
        <sz val="9"/>
        <color rgb="FF000000"/>
        <rFont val="Calibri"/>
        <family val="2"/>
        <charset val="238"/>
      </rPr>
      <t>DN80mm</t>
    </r>
    <r>
      <rPr>
        <sz val="9"/>
        <color rgb="FF000000"/>
        <rFont val="Calibri"/>
        <family val="2"/>
        <charset val="238"/>
      </rPr>
      <t xml:space="preserve">  z zasuwą kołnierzową DN80 miękkouszczelnionej F5  z  obudową teleskopową , skrzynką uliczną , krążkiem żelbetowym pod skrzynkę , montażem tulei kołnierzowych PE 90/80 z luźnymi kołnierzami , kolanem żeliwnym stopowym DN 80, prostką  dwukołnierzową DN80 , L=1,0m   wraz z wykonaniem betonowego bloku podporowego   oraz oznakowanie armatury tabliczka na słupku</t>
    </r>
  </si>
  <si>
    <r>
      <t xml:space="preserve">Montaż hydrantu podziemnego </t>
    </r>
    <r>
      <rPr>
        <b/>
        <sz val="9"/>
        <color rgb="FF000000"/>
        <rFont val="Calibri"/>
        <family val="2"/>
        <charset val="238"/>
      </rPr>
      <t>DN80mm</t>
    </r>
    <r>
      <rPr>
        <sz val="9"/>
        <color rgb="FF000000"/>
        <rFont val="Calibri"/>
        <family val="2"/>
        <charset val="238"/>
      </rPr>
      <t xml:space="preserve">  z zasuwą kołnierzową DN80 miękkouszczelnionej F5  z  obudową teleskopową , skrzynką uliczną , krążkiem żelbetowym pod skrzynkę , montażem tulei kołnierzowych PE 90/80 z luźnymi kołnierzami , kolanem żeliwnym stopowym DN 80, prostką  dwukołnierzową DN80 , L=1,0m   wraz z wykonaniem betonowego bloku podporowego   oraz oznakowanie armatury tabliczka na słupku</t>
    </r>
  </si>
  <si>
    <r>
      <t xml:space="preserve">Zasuwa kołnierzowa miękkouszczelniona, </t>
    </r>
    <r>
      <rPr>
        <b/>
        <sz val="9"/>
        <color rgb="FF000000"/>
        <rFont val="Calibri"/>
        <family val="2"/>
        <charset val="238"/>
      </rPr>
      <t>DN 50 mm</t>
    </r>
    <r>
      <rPr>
        <sz val="9"/>
        <color rgb="FF000000"/>
        <rFont val="Calibri"/>
        <family val="2"/>
        <charset val="238"/>
      </rPr>
      <t xml:space="preserve"> F5 (HAWLE lub AVK) z obudową teleskopową i skrzynką uliczną</t>
    </r>
  </si>
  <si>
    <r>
      <t xml:space="preserve">Zasuwa kołnierzowa miękkouszczelniona, </t>
    </r>
    <r>
      <rPr>
        <b/>
        <sz val="9"/>
        <color rgb="FF000000"/>
        <rFont val="Calibri"/>
        <family val="2"/>
        <charset val="238"/>
      </rPr>
      <t>DN 100 mm</t>
    </r>
    <r>
      <rPr>
        <sz val="9"/>
        <color rgb="FF000000"/>
        <rFont val="Calibri"/>
        <family val="2"/>
        <charset val="238"/>
      </rPr>
      <t xml:space="preserve"> F5 (HAWLE lub AVK) z obudową teleskopową i skrzynką uliczną</t>
    </r>
  </si>
  <si>
    <t>Rozbiórka nawierzchni drogowych bitumicznych  wraz z podbudową z kruszywa kamiennego, cięcie nawierzchni bitumicznej piłą spalinową, załadunek i wywóz odpadów z robót rozbiórkowych do miejsca utylizacji , koszty utylizacji.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</si>
</sst>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7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164" fontId="8" fillId="0" borderId="7" xfId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top"/>
    </xf>
    <xf numFmtId="164" fontId="8" fillId="0" borderId="7" xfId="1" applyFont="1" applyBorder="1" applyAlignment="1">
      <alignment vertical="center" wrapText="1"/>
    </xf>
    <xf numFmtId="0" fontId="3" fillId="0" borderId="5" xfId="0" applyFont="1" applyBorder="1" applyAlignment="1">
      <alignment horizontal="center" vertical="top"/>
    </xf>
    <xf numFmtId="164" fontId="8" fillId="0" borderId="6" xfId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164" fontId="8" fillId="0" borderId="6" xfId="1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abSelected="1" topLeftCell="A2" zoomScale="210" zoomScaleNormal="210" workbookViewId="0">
      <selection activeCell="B7" sqref="B7"/>
    </sheetView>
  </sheetViews>
  <sheetFormatPr defaultRowHeight="15" x14ac:dyDescent="0.25"/>
  <cols>
    <col min="1" max="1" width="3.85546875" customWidth="1"/>
    <col min="2" max="2" width="50.7109375" customWidth="1"/>
    <col min="3" max="3" width="5.5703125" customWidth="1"/>
    <col min="4" max="4" width="8.28515625" customWidth="1"/>
  </cols>
  <sheetData>
    <row r="1" spans="1:4" ht="18.75" customHeight="1" x14ac:dyDescent="0.3">
      <c r="A1" s="27" t="s">
        <v>8</v>
      </c>
      <c r="B1" s="27"/>
      <c r="C1" s="27"/>
      <c r="D1" s="27"/>
    </row>
    <row r="2" spans="1:4" ht="78.75" customHeight="1" x14ac:dyDescent="0.25">
      <c r="A2" s="25" t="s">
        <v>21</v>
      </c>
      <c r="B2" s="25"/>
      <c r="C2" s="25"/>
      <c r="D2" s="25"/>
    </row>
    <row r="4" spans="1:4" x14ac:dyDescent="0.25">
      <c r="A4" s="1" t="s">
        <v>0</v>
      </c>
      <c r="B4" s="1" t="s">
        <v>1</v>
      </c>
      <c r="C4" s="1" t="s">
        <v>2</v>
      </c>
      <c r="D4" s="1" t="s">
        <v>3</v>
      </c>
    </row>
    <row r="5" spans="1:4" x14ac:dyDescent="0.25">
      <c r="A5" s="28" t="s">
        <v>11</v>
      </c>
      <c r="B5" s="29"/>
      <c r="C5" s="29"/>
      <c r="D5" s="30"/>
    </row>
    <row r="6" spans="1:4" ht="48" x14ac:dyDescent="0.25">
      <c r="A6" s="2">
        <v>1</v>
      </c>
      <c r="B6" s="6" t="s">
        <v>45</v>
      </c>
      <c r="C6" s="3" t="s">
        <v>5</v>
      </c>
      <c r="D6" s="4">
        <v>1040</v>
      </c>
    </row>
    <row r="7" spans="1:4" x14ac:dyDescent="0.25">
      <c r="A7" s="2">
        <f>A6+1</f>
        <v>2</v>
      </c>
      <c r="B7" s="6" t="s">
        <v>13</v>
      </c>
      <c r="C7" s="3" t="s">
        <v>5</v>
      </c>
      <c r="D7" s="4">
        <v>2080</v>
      </c>
    </row>
    <row r="8" spans="1:4" x14ac:dyDescent="0.25">
      <c r="A8" s="2">
        <f t="shared" ref="A8:A12" si="0">A7+1</f>
        <v>3</v>
      </c>
      <c r="B8" s="6" t="s">
        <v>30</v>
      </c>
      <c r="C8" s="3" t="s">
        <v>5</v>
      </c>
      <c r="D8" s="4">
        <v>10</v>
      </c>
    </row>
    <row r="9" spans="1:4" ht="48" x14ac:dyDescent="0.25">
      <c r="A9" s="2">
        <f t="shared" si="0"/>
        <v>4</v>
      </c>
      <c r="B9" s="6" t="s">
        <v>22</v>
      </c>
      <c r="C9" s="3" t="s">
        <v>5</v>
      </c>
      <c r="D9" s="4">
        <v>30</v>
      </c>
    </row>
    <row r="10" spans="1:4" ht="36" x14ac:dyDescent="0.25">
      <c r="A10" s="2">
        <f t="shared" si="0"/>
        <v>5</v>
      </c>
      <c r="B10" s="6" t="s">
        <v>17</v>
      </c>
      <c r="C10" s="3" t="s">
        <v>5</v>
      </c>
      <c r="D10" s="4">
        <v>100</v>
      </c>
    </row>
    <row r="11" spans="1:4" ht="36" x14ac:dyDescent="0.25">
      <c r="A11" s="2">
        <f t="shared" si="0"/>
        <v>6</v>
      </c>
      <c r="B11" s="6" t="s">
        <v>23</v>
      </c>
      <c r="C11" s="3" t="s">
        <v>4</v>
      </c>
      <c r="D11" s="4">
        <v>20</v>
      </c>
    </row>
    <row r="12" spans="1:4" ht="37.5" customHeight="1" x14ac:dyDescent="0.25">
      <c r="A12" s="2">
        <f t="shared" si="0"/>
        <v>7</v>
      </c>
      <c r="B12" s="6" t="s">
        <v>26</v>
      </c>
      <c r="C12" s="3" t="s">
        <v>4</v>
      </c>
      <c r="D12" s="4">
        <v>20</v>
      </c>
    </row>
    <row r="13" spans="1:4" ht="18.75" customHeight="1" x14ac:dyDescent="0.25">
      <c r="A13" s="28" t="s">
        <v>15</v>
      </c>
      <c r="B13" s="31"/>
      <c r="C13" s="32"/>
      <c r="D13" s="11"/>
    </row>
    <row r="14" spans="1:4" ht="110.25" customHeight="1" x14ac:dyDescent="0.25">
      <c r="A14" s="16">
        <v>8</v>
      </c>
      <c r="B14" s="17" t="s">
        <v>33</v>
      </c>
      <c r="C14" s="16" t="s">
        <v>4</v>
      </c>
      <c r="D14" s="18">
        <v>9</v>
      </c>
    </row>
    <row r="15" spans="1:4" ht="105" customHeight="1" x14ac:dyDescent="0.25">
      <c r="A15" s="16">
        <f>A14+1</f>
        <v>9</v>
      </c>
      <c r="B15" s="13" t="s">
        <v>39</v>
      </c>
      <c r="C15" s="12" t="s">
        <v>4</v>
      </c>
      <c r="D15" s="14">
        <v>404</v>
      </c>
    </row>
    <row r="16" spans="1:4" ht="42" customHeight="1" x14ac:dyDescent="0.25">
      <c r="A16" s="16">
        <f t="shared" ref="A16:A21" si="1">A15+1</f>
        <v>10</v>
      </c>
      <c r="B16" s="8" t="s">
        <v>34</v>
      </c>
      <c r="C16" s="4" t="s">
        <v>4</v>
      </c>
      <c r="D16" s="4">
        <v>30</v>
      </c>
    </row>
    <row r="17" spans="1:4" ht="42.75" customHeight="1" x14ac:dyDescent="0.25">
      <c r="A17" s="16">
        <f t="shared" si="1"/>
        <v>11</v>
      </c>
      <c r="B17" s="13" t="s">
        <v>40</v>
      </c>
      <c r="C17" s="12" t="s">
        <v>7</v>
      </c>
      <c r="D17" s="14">
        <v>18</v>
      </c>
    </row>
    <row r="18" spans="1:4" ht="86.25" customHeight="1" x14ac:dyDescent="0.25">
      <c r="A18" s="16">
        <f t="shared" si="1"/>
        <v>12</v>
      </c>
      <c r="B18" s="15" t="s">
        <v>41</v>
      </c>
      <c r="C18" s="12" t="s">
        <v>10</v>
      </c>
      <c r="D18" s="14">
        <v>2</v>
      </c>
    </row>
    <row r="19" spans="1:4" ht="86.25" customHeight="1" x14ac:dyDescent="0.25">
      <c r="A19" s="16">
        <f t="shared" si="1"/>
        <v>13</v>
      </c>
      <c r="B19" s="15" t="s">
        <v>42</v>
      </c>
      <c r="C19" s="12" t="s">
        <v>10</v>
      </c>
      <c r="D19" s="14">
        <v>2</v>
      </c>
    </row>
    <row r="20" spans="1:4" ht="34.5" customHeight="1" x14ac:dyDescent="0.25">
      <c r="A20" s="16">
        <f t="shared" si="1"/>
        <v>14</v>
      </c>
      <c r="B20" s="15" t="s">
        <v>43</v>
      </c>
      <c r="C20" s="12" t="s">
        <v>6</v>
      </c>
      <c r="D20" s="14">
        <v>3</v>
      </c>
    </row>
    <row r="21" spans="1:4" ht="35.25" customHeight="1" x14ac:dyDescent="0.25">
      <c r="A21" s="16">
        <f t="shared" si="1"/>
        <v>15</v>
      </c>
      <c r="B21" s="15" t="s">
        <v>44</v>
      </c>
      <c r="C21" s="12" t="s">
        <v>6</v>
      </c>
      <c r="D21" s="14">
        <v>6</v>
      </c>
    </row>
    <row r="22" spans="1:4" ht="18.75" customHeight="1" x14ac:dyDescent="0.25">
      <c r="A22" s="9"/>
      <c r="B22" s="10"/>
      <c r="C22" s="10"/>
      <c r="D22" s="11"/>
    </row>
    <row r="23" spans="1:4" ht="18.75" customHeight="1" x14ac:dyDescent="0.25">
      <c r="A23" s="23" t="s">
        <v>16</v>
      </c>
      <c r="B23" s="24"/>
      <c r="C23" s="24"/>
      <c r="D23" s="26"/>
    </row>
    <row r="24" spans="1:4" ht="100.5" customHeight="1" x14ac:dyDescent="0.25">
      <c r="A24" s="16">
        <v>16</v>
      </c>
      <c r="B24" s="22" t="s">
        <v>35</v>
      </c>
      <c r="C24" s="16" t="s">
        <v>4</v>
      </c>
      <c r="D24" s="18">
        <v>114</v>
      </c>
    </row>
    <row r="25" spans="1:4" ht="100.5" customHeight="1" x14ac:dyDescent="0.25">
      <c r="A25" s="16">
        <f>A24+1</f>
        <v>17</v>
      </c>
      <c r="B25" s="22" t="s">
        <v>36</v>
      </c>
      <c r="C25" s="16" t="s">
        <v>4</v>
      </c>
      <c r="D25" s="18">
        <v>17</v>
      </c>
    </row>
    <row r="26" spans="1:4" ht="100.5" customHeight="1" x14ac:dyDescent="0.25">
      <c r="A26" s="16">
        <f t="shared" ref="A26:A27" si="2">A25+1</f>
        <v>18</v>
      </c>
      <c r="B26" s="22" t="s">
        <v>37</v>
      </c>
      <c r="C26" s="16" t="s">
        <v>4</v>
      </c>
      <c r="D26" s="18">
        <v>32</v>
      </c>
    </row>
    <row r="27" spans="1:4" ht="62.25" customHeight="1" x14ac:dyDescent="0.25">
      <c r="A27" s="16">
        <f t="shared" si="2"/>
        <v>19</v>
      </c>
      <c r="B27" s="22" t="s">
        <v>38</v>
      </c>
      <c r="C27" s="16" t="s">
        <v>4</v>
      </c>
      <c r="D27" s="18">
        <v>40</v>
      </c>
    </row>
    <row r="28" spans="1:4" ht="18.75" customHeight="1" x14ac:dyDescent="0.25">
      <c r="A28" s="19"/>
      <c r="B28" s="20"/>
      <c r="C28" s="20"/>
      <c r="D28" s="21"/>
    </row>
    <row r="29" spans="1:4" ht="21" customHeight="1" x14ac:dyDescent="0.25">
      <c r="A29" s="23" t="s">
        <v>18</v>
      </c>
      <c r="B29" s="24"/>
      <c r="C29" s="24"/>
      <c r="D29" s="26"/>
    </row>
    <row r="30" spans="1:4" ht="97.5" customHeight="1" x14ac:dyDescent="0.25">
      <c r="A30" s="7">
        <v>20</v>
      </c>
      <c r="B30" s="8" t="s">
        <v>24</v>
      </c>
      <c r="C30" s="4" t="s">
        <v>4</v>
      </c>
      <c r="D30" s="4">
        <v>75</v>
      </c>
    </row>
    <row r="31" spans="1:4" ht="132" x14ac:dyDescent="0.25">
      <c r="A31" s="7">
        <f>A30+1</f>
        <v>21</v>
      </c>
      <c r="B31" s="8" t="s">
        <v>25</v>
      </c>
      <c r="C31" s="4" t="s">
        <v>4</v>
      </c>
      <c r="D31" s="4">
        <v>94</v>
      </c>
    </row>
    <row r="32" spans="1:4" ht="72" x14ac:dyDescent="0.25">
      <c r="A32" s="7">
        <f t="shared" ref="A32:A33" si="3">A31+1</f>
        <v>22</v>
      </c>
      <c r="B32" s="8" t="s">
        <v>9</v>
      </c>
      <c r="C32" s="4" t="s">
        <v>6</v>
      </c>
      <c r="D32" s="4">
        <v>5</v>
      </c>
    </row>
    <row r="33" spans="1:4" ht="32.25" customHeight="1" x14ac:dyDescent="0.25">
      <c r="A33" s="7">
        <f t="shared" si="3"/>
        <v>23</v>
      </c>
      <c r="B33" s="8" t="s">
        <v>31</v>
      </c>
      <c r="C33" s="4" t="s">
        <v>6</v>
      </c>
      <c r="D33" s="4">
        <v>1</v>
      </c>
    </row>
    <row r="34" spans="1:4" x14ac:dyDescent="0.25">
      <c r="A34" s="23" t="s">
        <v>12</v>
      </c>
      <c r="B34" s="24"/>
      <c r="C34" s="24"/>
      <c r="D34" s="24"/>
    </row>
    <row r="35" spans="1:4" ht="72" x14ac:dyDescent="0.25">
      <c r="A35" s="5">
        <v>24</v>
      </c>
      <c r="B35" s="6" t="s">
        <v>19</v>
      </c>
      <c r="C35" s="3" t="s">
        <v>5</v>
      </c>
      <c r="D35" s="4">
        <v>1040</v>
      </c>
    </row>
    <row r="36" spans="1:4" ht="60" x14ac:dyDescent="0.25">
      <c r="A36" s="5">
        <f>A35+1</f>
        <v>25</v>
      </c>
      <c r="B36" s="6" t="s">
        <v>32</v>
      </c>
      <c r="C36" s="3" t="s">
        <v>5</v>
      </c>
      <c r="D36" s="4">
        <v>2080</v>
      </c>
    </row>
    <row r="37" spans="1:4" ht="72" x14ac:dyDescent="0.25">
      <c r="A37" s="5">
        <f t="shared" ref="A37:A41" si="4">A36+1</f>
        <v>26</v>
      </c>
      <c r="B37" s="6" t="s">
        <v>14</v>
      </c>
      <c r="C37" s="3" t="s">
        <v>5</v>
      </c>
      <c r="D37" s="4">
        <v>30</v>
      </c>
    </row>
    <row r="38" spans="1:4" ht="72" x14ac:dyDescent="0.25">
      <c r="A38" s="5">
        <f t="shared" si="4"/>
        <v>27</v>
      </c>
      <c r="B38" s="6" t="s">
        <v>20</v>
      </c>
      <c r="C38" s="3" t="s">
        <v>5</v>
      </c>
      <c r="D38" s="4">
        <v>100</v>
      </c>
    </row>
    <row r="39" spans="1:4" x14ac:dyDescent="0.25">
      <c r="A39" s="5">
        <f t="shared" si="4"/>
        <v>28</v>
      </c>
      <c r="B39" s="6" t="s">
        <v>27</v>
      </c>
      <c r="C39" s="3" t="s">
        <v>4</v>
      </c>
      <c r="D39" s="4">
        <v>20</v>
      </c>
    </row>
    <row r="40" spans="1:4" x14ac:dyDescent="0.25">
      <c r="A40" s="5">
        <f t="shared" si="4"/>
        <v>29</v>
      </c>
      <c r="B40" s="6" t="s">
        <v>28</v>
      </c>
      <c r="C40" s="3" t="s">
        <v>4</v>
      </c>
      <c r="D40" s="4">
        <v>20</v>
      </c>
    </row>
    <row r="41" spans="1:4" ht="24" x14ac:dyDescent="0.25">
      <c r="A41" s="5">
        <f t="shared" si="4"/>
        <v>30</v>
      </c>
      <c r="B41" s="6" t="s">
        <v>29</v>
      </c>
      <c r="C41" s="3" t="s">
        <v>5</v>
      </c>
      <c r="D41" s="4">
        <v>6</v>
      </c>
    </row>
  </sheetData>
  <mergeCells count="7">
    <mergeCell ref="A34:D34"/>
    <mergeCell ref="A2:D2"/>
    <mergeCell ref="A23:D23"/>
    <mergeCell ref="A1:D1"/>
    <mergeCell ref="A5:D5"/>
    <mergeCell ref="A29:D29"/>
    <mergeCell ref="A13:C13"/>
  </mergeCells>
  <pageMargins left="0.70866141732283472" right="0.11811023622047245" top="0.74803149606299213" bottom="0.74803149606299213" header="0.31496062992125984" footer="0.31496062992125984"/>
  <pageSetup paperSize="9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Więcmierzyce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2026-04-01T06:33:30Z</dcterms:modified>
</cp:coreProperties>
</file>